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5315" windowHeight="7560"/>
  </bookViews>
  <sheets>
    <sheet name="Sheet1" sheetId="1" r:id="rId1"/>
  </sheets>
  <definedNames>
    <definedName name="_xlnm.Print_Area" localSheetId="0">Sheet1!$A$1:$H$11</definedName>
  </definedNames>
  <calcPr calcId="145621"/>
</workbook>
</file>

<file path=xl/calcChain.xml><?xml version="1.0" encoding="utf-8"?>
<calcChain xmlns="http://schemas.openxmlformats.org/spreadsheetml/2006/main">
  <c r="G11" i="1" l="1"/>
  <c r="E11" i="1" l="1"/>
  <c r="D11" i="1" l="1"/>
  <c r="E8" i="1" l="1"/>
</calcChain>
</file>

<file path=xl/sharedStrings.xml><?xml version="1.0" encoding="utf-8"?>
<sst xmlns="http://schemas.openxmlformats.org/spreadsheetml/2006/main" count="26" uniqueCount="23">
  <si>
    <t>Sr. No.</t>
  </si>
  <si>
    <t>Name of the Creditor</t>
  </si>
  <si>
    <t>Category</t>
  </si>
  <si>
    <t>Amount Claimed</t>
  </si>
  <si>
    <t>Amount Admitted</t>
  </si>
  <si>
    <t>Security Interest</t>
  </si>
  <si>
    <t>Not Applicable</t>
  </si>
  <si>
    <t>Topaki Media Private Limited</t>
  </si>
  <si>
    <t>C.P.(IB)-4278/2019, NCLT, Mumbai</t>
  </si>
  <si>
    <t>Financial Creditor</t>
  </si>
  <si>
    <t xml:space="preserve">Unsecured </t>
  </si>
  <si>
    <t>Operational Creditor</t>
  </si>
  <si>
    <t>Employee</t>
  </si>
  <si>
    <t>Reasons</t>
  </si>
  <si>
    <t>1. Employment Letter or Tri-Partite Agreement on Transfer of Employment
2.  Substantiation of Claim and Outstanding
3. Payslips is pending</t>
  </si>
  <si>
    <t>1. Claim Amount is not Substantiated with Bank Statements. Only a tabular form is submitted.
2. Apart from the Loan Agreement there are no further documents / correspondence that has been attached to support the various disbursements.
3. The Loan document is not adequately stamped and hence requires adjudication.</t>
  </si>
  <si>
    <r>
      <rPr>
        <b/>
        <sz val="8"/>
        <color theme="1"/>
        <rFont val="Calibri"/>
        <family val="2"/>
        <scheme val="minor"/>
      </rPr>
      <t>Recharge Express Private Limited</t>
    </r>
    <r>
      <rPr>
        <sz val="8"/>
        <color theme="1"/>
        <rFont val="Calibri"/>
        <family val="2"/>
        <scheme val="minor"/>
      </rPr>
      <t xml:space="preserve">
Gut No. 350, Beed Road, Village Bhalgaon
Dist - Aurangabad, Aurangabad - 431201</t>
    </r>
  </si>
  <si>
    <r>
      <rPr>
        <b/>
        <sz val="8"/>
        <color theme="1"/>
        <rFont val="Calibri"/>
        <family val="2"/>
        <scheme val="minor"/>
      </rPr>
      <t>Rajasthan Patrika Private Limited</t>
    </r>
    <r>
      <rPr>
        <sz val="8"/>
        <color theme="1"/>
        <rFont val="Calibri"/>
        <family val="2"/>
        <scheme val="minor"/>
      </rPr>
      <t xml:space="preserve">
KESARGARH, J.L.N MRG, 
JAIPUR - 302004</t>
    </r>
  </si>
  <si>
    <r>
      <rPr>
        <b/>
        <sz val="8"/>
        <color theme="1"/>
        <rFont val="Calibri"/>
        <family val="2"/>
        <scheme val="minor"/>
      </rPr>
      <t>Amol Suryakant Pathak</t>
    </r>
    <r>
      <rPr>
        <sz val="8"/>
        <color theme="1"/>
        <rFont val="Calibri"/>
        <family val="2"/>
        <scheme val="minor"/>
      </rPr>
      <t xml:space="preserve">
Plot No. - 11, Chaitanya Nagar CHS,
Cidco N-7, L-2, Aurangabad 431 003.</t>
    </r>
  </si>
  <si>
    <r>
      <rPr>
        <b/>
        <sz val="8"/>
        <color theme="1"/>
        <rFont val="Calibri"/>
        <family val="2"/>
        <scheme val="minor"/>
      </rPr>
      <t>Force Applicances Private Limited</t>
    </r>
    <r>
      <rPr>
        <sz val="8"/>
        <color theme="1"/>
        <rFont val="Calibri"/>
        <family val="2"/>
        <scheme val="minor"/>
      </rPr>
      <t>,
Autocars, Auto Cars Compound,  Adalat Road, Aurangabad - 431 005</t>
    </r>
  </si>
  <si>
    <t>Voting %</t>
  </si>
  <si>
    <t>List of Claim of the Creditors pursuant to Regulation 13 of CIRP Regulations under IBC</t>
  </si>
  <si>
    <t>1. The claim admitted pursuant to the Hon'ble NCLT order dated 27-Nov-24 in IA 5307/2023 &amp; order dated 14-Feb-25 in IA 178/2025 
2. The matter is subjudice for Related Party Status in view of submissions on 25-Aug-24, filings of 10-Sep-24, hearing on 14-Jan-25 &amp; 14-Feb-25 in IA 178/2025. Based on the outcome of Adjudication, the Voting % shall be updated, accordingly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</si>
</sst>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43" fontId="0" fillId="0" borderId="0" xfId="1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4" fillId="0" borderId="9" xfId="0" applyFont="1" applyBorder="1" applyAlignment="1">
      <alignment vertical="top"/>
    </xf>
    <xf numFmtId="0" fontId="4" fillId="0" borderId="9" xfId="0" applyFont="1" applyBorder="1"/>
    <xf numFmtId="43" fontId="4" fillId="0" borderId="9" xfId="1" applyFont="1" applyBorder="1"/>
    <xf numFmtId="0" fontId="4" fillId="0" borderId="3" xfId="0" applyFont="1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11" xfId="0" applyFont="1" applyBorder="1"/>
    <xf numFmtId="43" fontId="4" fillId="0" borderId="11" xfId="1" applyFont="1" applyBorder="1"/>
    <xf numFmtId="0" fontId="4" fillId="0" borderId="8" xfId="0" applyFont="1" applyBorder="1"/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43" fontId="4" fillId="0" borderId="10" xfId="1" applyFont="1" applyBorder="1" applyAlignment="1">
      <alignment horizontal="left" vertical="top"/>
    </xf>
    <xf numFmtId="0" fontId="5" fillId="0" borderId="5" xfId="0" applyFont="1" applyBorder="1" applyAlignment="1">
      <alignment horizontal="left" wrapText="1"/>
    </xf>
    <xf numFmtId="0" fontId="4" fillId="0" borderId="1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43" fontId="4" fillId="0" borderId="12" xfId="1" applyFont="1" applyBorder="1" applyAlignment="1">
      <alignment horizontal="left" vertical="top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43" fontId="4" fillId="0" borderId="9" xfId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/>
    </xf>
    <xf numFmtId="0" fontId="4" fillId="0" borderId="14" xfId="0" applyFont="1" applyBorder="1"/>
    <xf numFmtId="43" fontId="3" fillId="0" borderId="14" xfId="1" applyFont="1" applyBorder="1"/>
    <xf numFmtId="0" fontId="4" fillId="0" borderId="15" xfId="0" applyFont="1" applyBorder="1"/>
    <xf numFmtId="0" fontId="3" fillId="0" borderId="5" xfId="0" applyFont="1" applyBorder="1" applyAlignment="1">
      <alignment horizontal="center"/>
    </xf>
    <xf numFmtId="9" fontId="3" fillId="0" borderId="14" xfId="2" applyFont="1" applyBorder="1" applyAlignment="1">
      <alignment horizontal="center"/>
    </xf>
    <xf numFmtId="9" fontId="4" fillId="0" borderId="15" xfId="2" applyFont="1" applyBorder="1" applyAlignment="1">
      <alignment horizontal="center" vertical="top"/>
    </xf>
    <xf numFmtId="9" fontId="4" fillId="0" borderId="5" xfId="2" applyFont="1" applyBorder="1" applyAlignment="1">
      <alignment horizontal="center" vertical="top"/>
    </xf>
    <xf numFmtId="9" fontId="4" fillId="0" borderId="3" xfId="2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8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selection sqref="A1:G3"/>
    </sheetView>
  </sheetViews>
  <sheetFormatPr defaultRowHeight="15" x14ac:dyDescent="0.25"/>
  <cols>
    <col min="1" max="1" width="9.140625" style="4"/>
    <col min="2" max="2" width="24.28515625" customWidth="1"/>
    <col min="3" max="3" width="20" customWidth="1"/>
    <col min="4" max="4" width="13.28515625" style="2" customWidth="1"/>
    <col min="5" max="5" width="13.5703125" style="2" customWidth="1"/>
    <col min="6" max="7" width="13.140625" customWidth="1"/>
    <col min="8" max="8" width="21.5703125" customWidth="1"/>
  </cols>
  <sheetData>
    <row r="1" spans="1:8" s="1" customFormat="1" x14ac:dyDescent="0.25">
      <c r="A1" s="39" t="s">
        <v>7</v>
      </c>
      <c r="B1" s="40"/>
      <c r="C1" s="40"/>
      <c r="D1" s="40"/>
      <c r="E1" s="40"/>
      <c r="F1" s="40"/>
      <c r="G1" s="41"/>
      <c r="H1" s="48"/>
    </row>
    <row r="2" spans="1:8" s="1" customFormat="1" x14ac:dyDescent="0.25">
      <c r="A2" s="42" t="s">
        <v>8</v>
      </c>
      <c r="B2" s="43"/>
      <c r="C2" s="43"/>
      <c r="D2" s="43"/>
      <c r="E2" s="43"/>
      <c r="F2" s="43"/>
      <c r="G2" s="44"/>
      <c r="H2" s="49"/>
    </row>
    <row r="3" spans="1:8" s="1" customFormat="1" ht="15.75" thickBot="1" x14ac:dyDescent="0.3">
      <c r="A3" s="45" t="s">
        <v>21</v>
      </c>
      <c r="B3" s="46"/>
      <c r="C3" s="46"/>
      <c r="D3" s="46"/>
      <c r="E3" s="46"/>
      <c r="F3" s="46"/>
      <c r="G3" s="47"/>
      <c r="H3" s="50"/>
    </row>
    <row r="4" spans="1:8" x14ac:dyDescent="0.25">
      <c r="A4" s="5"/>
      <c r="B4" s="6"/>
      <c r="C4" s="6"/>
      <c r="D4" s="7"/>
      <c r="E4" s="7"/>
      <c r="F4" s="6"/>
      <c r="G4" s="8"/>
      <c r="H4" s="8"/>
    </row>
    <row r="5" spans="1:8" s="3" customFormat="1" x14ac:dyDescent="0.25">
      <c r="A5" s="9" t="s">
        <v>0</v>
      </c>
      <c r="B5" s="10" t="s">
        <v>1</v>
      </c>
      <c r="C5" s="10" t="s">
        <v>2</v>
      </c>
      <c r="D5" s="11" t="s">
        <v>3</v>
      </c>
      <c r="E5" s="11" t="s">
        <v>4</v>
      </c>
      <c r="F5" s="10" t="s">
        <v>5</v>
      </c>
      <c r="G5" s="34" t="s">
        <v>20</v>
      </c>
      <c r="H5" s="12" t="s">
        <v>13</v>
      </c>
    </row>
    <row r="6" spans="1:8" ht="15.75" thickBot="1" x14ac:dyDescent="0.3">
      <c r="A6" s="13"/>
      <c r="B6" s="14"/>
      <c r="C6" s="14"/>
      <c r="D6" s="15"/>
      <c r="E6" s="15"/>
      <c r="F6" s="14"/>
      <c r="G6" s="16"/>
      <c r="H6" s="16"/>
    </row>
    <row r="7" spans="1:8" ht="159" customHeight="1" thickBot="1" x14ac:dyDescent="0.3">
      <c r="A7" s="17">
        <v>1</v>
      </c>
      <c r="B7" s="18" t="s">
        <v>16</v>
      </c>
      <c r="C7" s="17" t="s">
        <v>9</v>
      </c>
      <c r="D7" s="19">
        <v>97407669.469999999</v>
      </c>
      <c r="E7" s="19">
        <v>97407669.469999999</v>
      </c>
      <c r="F7" s="17" t="s">
        <v>10</v>
      </c>
      <c r="G7" s="37">
        <v>0</v>
      </c>
      <c r="H7" s="20" t="s">
        <v>22</v>
      </c>
    </row>
    <row r="8" spans="1:8" ht="34.5" thickBot="1" x14ac:dyDescent="0.3">
      <c r="A8" s="21">
        <v>2</v>
      </c>
      <c r="B8" s="22" t="s">
        <v>17</v>
      </c>
      <c r="C8" s="21" t="s">
        <v>11</v>
      </c>
      <c r="D8" s="23">
        <v>31047140</v>
      </c>
      <c r="E8" s="23">
        <f>D8</f>
        <v>31047140</v>
      </c>
      <c r="F8" s="21" t="s">
        <v>6</v>
      </c>
      <c r="G8" s="36">
        <v>1</v>
      </c>
      <c r="H8" s="24"/>
    </row>
    <row r="9" spans="1:8" ht="68.25" thickBot="1" x14ac:dyDescent="0.3">
      <c r="A9" s="21">
        <v>3</v>
      </c>
      <c r="B9" s="22" t="s">
        <v>18</v>
      </c>
      <c r="C9" s="21" t="s">
        <v>12</v>
      </c>
      <c r="D9" s="23">
        <v>702107</v>
      </c>
      <c r="E9" s="23">
        <v>0</v>
      </c>
      <c r="F9" s="21" t="s">
        <v>6</v>
      </c>
      <c r="G9" s="36">
        <v>0</v>
      </c>
      <c r="H9" s="25" t="s">
        <v>14</v>
      </c>
    </row>
    <row r="10" spans="1:8" ht="201" customHeight="1" thickBot="1" x14ac:dyDescent="0.3">
      <c r="A10" s="26">
        <v>4</v>
      </c>
      <c r="B10" s="27" t="s">
        <v>19</v>
      </c>
      <c r="C10" s="26" t="s">
        <v>9</v>
      </c>
      <c r="D10" s="28">
        <v>621966</v>
      </c>
      <c r="E10" s="28">
        <v>0</v>
      </c>
      <c r="F10" s="26" t="s">
        <v>10</v>
      </c>
      <c r="G10" s="38">
        <v>0</v>
      </c>
      <c r="H10" s="29" t="s">
        <v>15</v>
      </c>
    </row>
    <row r="11" spans="1:8" ht="15.75" thickBot="1" x14ac:dyDescent="0.3">
      <c r="A11" s="30"/>
      <c r="B11" s="31"/>
      <c r="C11" s="31"/>
      <c r="D11" s="32">
        <f>SUM(D1:D10)</f>
        <v>129778882.47</v>
      </c>
      <c r="E11" s="32">
        <f>SUM(E1:E10)</f>
        <v>128454809.47</v>
      </c>
      <c r="F11" s="31"/>
      <c r="G11" s="35">
        <f>SUM(G1:G10)</f>
        <v>1</v>
      </c>
      <c r="H11" s="33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Shyam-Dhanuka</dc:creator>
  <cp:lastModifiedBy>Shyam-Dhanuka</cp:lastModifiedBy>
  <cp:lastPrinted>2023-09-29T06:50:36Z</cp:lastPrinted>
  <dcterms:created xsi:type="dcterms:W3CDTF">2022-12-08T11:00:16Z</dcterms:created>
  <dcterms:modified xsi:type="dcterms:W3CDTF">2025-08-30T18:37:56Z</dcterms:modified>
</cp:coreProperties>
</file>